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<sst xmlns="http://schemas.openxmlformats.org/spreadsheetml/2006/main" count="43" uniqueCount="38">
  <si>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Nr. /30.07.2012</t>
  </si>
  <si>
    <t>Număr dosar : 2387/111/2012, Tribunalul Bihor, Sectia a II-a Civilă,de Contencios Administrativ si Fiscal</t>
  </si>
  <si>
    <t>Judecator sindic : CRISTIAN MONENCI</t>
  </si>
  <si>
    <t>Temei juridic : art.25 lit.f și art.108 din Legea nr.85/2006 privind procedura insolvenței</t>
  </si>
  <si>
    <t>Lichidator judiciar : GLOBAL MONEY RECOVERY IPURL</t>
  </si>
  <si>
    <r>
      <t xml:space="preserve">Debitor : SC IOKO ELECTRIC LIGHTING SRL – </t>
    </r>
    <r>
      <rPr>
        <i/>
        <sz val="10"/>
        <rFont val="Times New Roman"/>
        <family val="1"/>
      </rPr>
      <t>societate în faliment, in bankrupcy, en faillte</t>
    </r>
  </si>
  <si>
    <t>Termen : 31.10.2012</t>
  </si>
  <si>
    <t xml:space="preserve">                TABEL SUPLIMENTAR DE CREANȚE AL DEBITORULUI           </t>
  </si>
  <si>
    <t xml:space="preserve">                                      SC IOKO ELECTRIC LIGHTING SRL</t>
  </si>
  <si>
    <t>Grupa 1, art.121 pct. (1) - Creanţe garantate</t>
  </si>
  <si>
    <t xml:space="preserve">Nr. crt. </t>
  </si>
  <si>
    <t>Creditor</t>
  </si>
  <si>
    <t>Adresa</t>
  </si>
  <si>
    <t>Creanta depusa</t>
  </si>
  <si>
    <t>Creanta  acceptata</t>
  </si>
  <si>
    <t>Creanta rămasă de plată</t>
  </si>
  <si>
    <t>% din grupa</t>
  </si>
  <si>
    <t>% din total</t>
  </si>
  <si>
    <t>Mențiuni</t>
  </si>
  <si>
    <t>Banca Comercială Intesa SANPAOLO Romania S.A.(Sucursala Oradea)</t>
  </si>
  <si>
    <t>Arad, str.Bd. Revoliției nr.88, jud. Arad</t>
  </si>
  <si>
    <t xml:space="preserve">Garantata conform contractelor de credit </t>
  </si>
  <si>
    <t>Total  grupa 1</t>
  </si>
  <si>
    <t>Grupa 2, art.123 pct. (4) - Creanţe bugetare</t>
  </si>
  <si>
    <t>Nr.crt.</t>
  </si>
  <si>
    <t>Creanta acceptata</t>
  </si>
  <si>
    <t>Creanță rămasă de plată</t>
  </si>
  <si>
    <t>Mentiuni</t>
  </si>
  <si>
    <t>I.T.M. Bihor</t>
  </si>
  <si>
    <t>Oradea, str.Armate Române, nr. 1/B, Bihor</t>
  </si>
  <si>
    <t>Privilegiată contributii, dobanzi, penalitati</t>
  </si>
  <si>
    <t>Total grupa 2</t>
  </si>
  <si>
    <t>Total creanțe depuse:</t>
  </si>
  <si>
    <t>Total creanțe acceptate:</t>
  </si>
  <si>
    <t>Total creanțe rămase:</t>
  </si>
  <si>
    <t>Lichidatorul  judiciar</t>
  </si>
  <si>
    <t>GLOBAL MONEY RECOVERY IPURL</t>
  </si>
  <si>
    <t>Av. Țiril Horia Cristian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</si>
</sst>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DD/YY"/>
    <numFmt numFmtId="166" formatCode="_-* #,##0.00\ _l_e_i_-;\-* #,##0.00\ _l_e_i_-;_-* \-??\ _l_e_i_-;_-@_-"/>
    <numFmt numFmtId="167" formatCode="#,##0.00&quot; lei&quot;"/>
    <numFmt numFmtId="168" formatCode="0.00%"/>
    <numFmt numFmtId="169" formatCode="#,##0.00\ [$lei-418];[RED]\-#,##0.00\ [$lei-418]"/>
    <numFmt numFmtId="170" formatCode="_-* #,##0.00&quot; lei&quot;_-;\-* #,##0.00&quot; lei&quot;_-;_-* \-??&quot; lei&quot;_-;_-@_-"/>
  </numFmts>
  <fonts count="9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/>
    </xf>
    <xf numFmtId="164" fontId="4" fillId="0" borderId="0" xfId="0" applyFont="1" applyAlignment="1">
      <alignment/>
    </xf>
    <xf numFmtId="164" fontId="5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7" fontId="7" fillId="0" borderId="0" xfId="15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7" fontId="1" fillId="0" borderId="1" xfId="15" applyNumberFormat="1" applyFont="1" applyFill="1" applyBorder="1" applyAlignment="1" applyProtection="1">
      <alignment horizontal="center" vertical="center"/>
      <protection/>
    </xf>
    <xf numFmtId="168" fontId="1" fillId="0" borderId="1" xfId="0" applyNumberFormat="1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7" fontId="6" fillId="0" borderId="0" xfId="15" applyNumberFormat="1" applyFont="1" applyFill="1" applyBorder="1" applyAlignment="1" applyProtection="1">
      <alignment horizontal="center" vertical="center"/>
      <protection/>
    </xf>
    <xf numFmtId="167" fontId="6" fillId="0" borderId="1" xfId="15" applyNumberFormat="1" applyFont="1" applyFill="1" applyBorder="1" applyAlignment="1" applyProtection="1">
      <alignment horizontal="center" vertical="center"/>
      <protection/>
    </xf>
    <xf numFmtId="169" fontId="6" fillId="0" borderId="1" xfId="15" applyNumberFormat="1" applyFont="1" applyFill="1" applyBorder="1" applyAlignment="1" applyProtection="1">
      <alignment horizontal="center" vertical="center"/>
      <protection/>
    </xf>
    <xf numFmtId="168" fontId="6" fillId="0" borderId="1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/>
    </xf>
    <xf numFmtId="170" fontId="1" fillId="0" borderId="1" xfId="0" applyNumberFormat="1" applyFont="1" applyFill="1" applyBorder="1" applyAlignment="1">
      <alignment horizontal="center" vertical="center"/>
    </xf>
    <xf numFmtId="168" fontId="1" fillId="0" borderId="1" xfId="15" applyNumberFormat="1" applyFont="1" applyFill="1" applyBorder="1" applyAlignment="1" applyProtection="1">
      <alignment horizontal="center" vertical="center" wrapText="1"/>
      <protection/>
    </xf>
    <xf numFmtId="167" fontId="1" fillId="0" borderId="1" xfId="0" applyNumberFormat="1" applyFont="1" applyFill="1" applyBorder="1" applyAlignment="1">
      <alignment/>
    </xf>
    <xf numFmtId="167" fontId="6" fillId="0" borderId="1" xfId="0" applyNumberFormat="1" applyFont="1" applyFill="1" applyBorder="1" applyAlignment="1">
      <alignment wrapText="1"/>
    </xf>
    <xf numFmtId="167" fontId="1" fillId="0" borderId="1" xfId="0" applyNumberFormat="1" applyFont="1" applyFill="1" applyBorder="1" applyAlignment="1">
      <alignment wrapText="1"/>
    </xf>
    <xf numFmtId="164" fontId="1" fillId="0" borderId="1" xfId="0" applyFont="1" applyFill="1" applyBorder="1" applyAlignment="1">
      <alignment wrapText="1"/>
    </xf>
    <xf numFmtId="169" fontId="6" fillId="0" borderId="1" xfId="0" applyNumberFormat="1" applyFont="1" applyFill="1" applyBorder="1" applyAlignment="1">
      <alignment wrapText="1"/>
    </xf>
    <xf numFmtId="169" fontId="1" fillId="0" borderId="1" xfId="0" applyNumberFormat="1" applyFont="1" applyFill="1" applyBorder="1" applyAlignment="1">
      <alignment wrapText="1"/>
    </xf>
    <xf numFmtId="164" fontId="6" fillId="0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161" zoomScaleNormal="161" workbookViewId="0" topLeftCell="A3">
      <selection activeCell="G9" sqref="G9"/>
    </sheetView>
  </sheetViews>
  <sheetFormatPr defaultColWidth="9.140625" defaultRowHeight="12.75"/>
  <cols>
    <col min="1" max="1" width="0.9921875" style="1" customWidth="1"/>
    <col min="2" max="2" width="3.28125" style="1" customWidth="1"/>
    <col min="3" max="3" width="10.140625" style="1" customWidth="1"/>
    <col min="4" max="4" width="10.00390625" style="1" customWidth="1"/>
    <col min="5" max="5" width="12.7109375" style="1" customWidth="1"/>
    <col min="6" max="6" width="13.421875" style="1" customWidth="1"/>
    <col min="7" max="7" width="12.7109375" style="1" customWidth="1"/>
    <col min="8" max="9" width="7.421875" style="1" customWidth="1"/>
    <col min="10" max="12" width="11.421875" style="1" customWidth="1"/>
    <col min="13" max="13" width="16.28125" style="1" customWidth="1"/>
    <col min="14" max="16384" width="8.8515625" style="1" customWidth="1"/>
  </cols>
  <sheetData>
    <row r="1" spans="1:10" ht="12.7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1:10" ht="12.7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2"/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0" ht="12.75">
      <c r="A4" s="2"/>
      <c r="B4" s="3" t="s">
        <v>2</v>
      </c>
      <c r="C4" s="3"/>
      <c r="D4" s="3"/>
      <c r="E4" s="3"/>
      <c r="F4" s="3"/>
      <c r="G4" s="3"/>
      <c r="H4" s="3"/>
      <c r="I4" s="3"/>
      <c r="J4" s="3"/>
    </row>
    <row r="5" spans="1:10" ht="12.75">
      <c r="A5" s="2"/>
      <c r="B5" s="3" t="s">
        <v>3</v>
      </c>
      <c r="C5" s="3"/>
      <c r="D5" s="3"/>
      <c r="E5" s="3"/>
      <c r="F5" s="3"/>
      <c r="G5" s="3"/>
      <c r="H5" s="3"/>
      <c r="I5" s="3"/>
      <c r="J5" s="3"/>
    </row>
    <row r="6" spans="1:10" ht="12.75">
      <c r="A6" s="2"/>
      <c r="B6" s="3" t="s">
        <v>4</v>
      </c>
      <c r="C6" s="3"/>
      <c r="D6" s="3"/>
      <c r="E6" s="3"/>
      <c r="F6" s="3"/>
      <c r="G6" s="3"/>
      <c r="H6" s="3"/>
      <c r="I6" s="3"/>
      <c r="J6" s="3"/>
    </row>
    <row r="7" spans="1:10" ht="12.75">
      <c r="A7" s="2"/>
      <c r="B7" s="3" t="s">
        <v>5</v>
      </c>
      <c r="C7" s="3"/>
      <c r="D7" s="3"/>
      <c r="E7" s="3"/>
      <c r="F7" s="3"/>
      <c r="G7" s="3"/>
      <c r="H7" s="3"/>
      <c r="I7" s="3"/>
      <c r="J7" s="3"/>
    </row>
    <row r="8" spans="1:10" ht="12.75">
      <c r="A8" s="2"/>
      <c r="B8" s="3" t="s">
        <v>6</v>
      </c>
      <c r="C8" s="3"/>
      <c r="D8" s="3"/>
      <c r="E8" s="3"/>
      <c r="F8" s="3"/>
      <c r="G8" s="3"/>
      <c r="H8" s="3"/>
      <c r="I8" s="3"/>
      <c r="J8" s="3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3"/>
    </row>
    <row r="10" spans="2:10" s="4" customFormat="1" ht="12.75">
      <c r="B10" s="5" t="s">
        <v>7</v>
      </c>
      <c r="C10" s="6"/>
      <c r="D10" s="6"/>
      <c r="E10" s="6"/>
      <c r="F10" s="6"/>
      <c r="G10" s="6"/>
      <c r="H10" s="6"/>
      <c r="I10" s="6"/>
      <c r="J10" s="6"/>
    </row>
    <row r="11" spans="2:10" s="4" customFormat="1" ht="12.75">
      <c r="B11" s="5" t="s">
        <v>8</v>
      </c>
      <c r="C11" s="6"/>
      <c r="D11" s="6"/>
      <c r="E11" s="6"/>
      <c r="F11" s="6"/>
      <c r="G11" s="6"/>
      <c r="H11" s="6"/>
      <c r="I11" s="6"/>
      <c r="J11" s="6"/>
    </row>
    <row r="12" spans="1:10" ht="12.75">
      <c r="A12" s="2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2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2"/>
      <c r="B14" s="8" t="s">
        <v>9</v>
      </c>
      <c r="C14" s="8"/>
      <c r="D14" s="8"/>
      <c r="E14" s="8"/>
      <c r="F14" s="7"/>
      <c r="G14" s="7"/>
      <c r="H14" s="7"/>
      <c r="I14" s="7"/>
      <c r="J14" s="7"/>
    </row>
    <row r="15" spans="1:13" ht="12.75">
      <c r="A15" s="2"/>
      <c r="B15" s="9" t="s">
        <v>10</v>
      </c>
      <c r="C15" s="10" t="s">
        <v>11</v>
      </c>
      <c r="D15" s="10" t="s">
        <v>12</v>
      </c>
      <c r="E15" s="9" t="s">
        <v>13</v>
      </c>
      <c r="F15" s="11" t="s">
        <v>14</v>
      </c>
      <c r="G15" s="9" t="s">
        <v>15</v>
      </c>
      <c r="H15" s="9" t="s">
        <v>16</v>
      </c>
      <c r="I15" s="9" t="s">
        <v>17</v>
      </c>
      <c r="J15" s="10" t="s">
        <v>18</v>
      </c>
      <c r="M15" s="12"/>
    </row>
    <row r="16" spans="1:13" s="18" customFormat="1" ht="102" customHeight="1">
      <c r="A16" s="13"/>
      <c r="B16" s="14">
        <v>1</v>
      </c>
      <c r="C16" s="15" t="s">
        <v>19</v>
      </c>
      <c r="D16" s="15" t="s">
        <v>20</v>
      </c>
      <c r="E16" s="16">
        <v>14411.96</v>
      </c>
      <c r="F16" s="16">
        <v>14411.96</v>
      </c>
      <c r="G16" s="16">
        <v>14411.96</v>
      </c>
      <c r="H16" s="17">
        <v>1</v>
      </c>
      <c r="I16" s="17">
        <f>G16/F24</f>
        <v>0.9948229304146625</v>
      </c>
      <c r="J16" s="15" t="s">
        <v>21</v>
      </c>
      <c r="M16" s="19"/>
    </row>
    <row r="17" spans="1:10" ht="12.75">
      <c r="A17" s="2"/>
      <c r="B17" s="10"/>
      <c r="C17" s="10" t="s">
        <v>22</v>
      </c>
      <c r="D17" s="10"/>
      <c r="E17" s="20">
        <f>E16</f>
        <v>14411.96</v>
      </c>
      <c r="F17" s="21">
        <f>F16</f>
        <v>14411.96</v>
      </c>
      <c r="G17" s="20">
        <f>G16</f>
        <v>14411.96</v>
      </c>
      <c r="H17" s="22">
        <v>1</v>
      </c>
      <c r="I17" s="22">
        <f>I16</f>
        <v>0.9948229304146625</v>
      </c>
      <c r="J17" s="10"/>
    </row>
    <row r="18" spans="1:10" ht="12.75">
      <c r="A18" s="2"/>
      <c r="B18" s="23" t="s">
        <v>23</v>
      </c>
      <c r="C18" s="23"/>
      <c r="D18" s="23"/>
      <c r="E18" s="23"/>
      <c r="F18" s="7"/>
      <c r="G18" s="7"/>
      <c r="H18" s="7"/>
      <c r="I18" s="7"/>
      <c r="J18" s="7"/>
    </row>
    <row r="19" spans="1:10" ht="33.75" customHeight="1">
      <c r="A19" s="2"/>
      <c r="B19" s="9" t="s">
        <v>24</v>
      </c>
      <c r="C19" s="10" t="s">
        <v>11</v>
      </c>
      <c r="D19" s="10" t="s">
        <v>12</v>
      </c>
      <c r="E19" s="9" t="s">
        <v>13</v>
      </c>
      <c r="F19" s="9" t="s">
        <v>25</v>
      </c>
      <c r="G19" s="9" t="s">
        <v>26</v>
      </c>
      <c r="H19" s="9" t="s">
        <v>16</v>
      </c>
      <c r="I19" s="9" t="s">
        <v>17</v>
      </c>
      <c r="J19" s="10" t="s">
        <v>27</v>
      </c>
    </row>
    <row r="20" spans="1:10" s="18" customFormat="1" ht="48.75" customHeight="1">
      <c r="A20" s="13"/>
      <c r="B20" s="14">
        <v>1</v>
      </c>
      <c r="C20" s="15" t="s">
        <v>28</v>
      </c>
      <c r="D20" s="15" t="s">
        <v>29</v>
      </c>
      <c r="E20" s="24">
        <v>75</v>
      </c>
      <c r="F20" s="24">
        <v>75</v>
      </c>
      <c r="G20" s="24">
        <v>75</v>
      </c>
      <c r="H20" s="25">
        <f>E20/G21</f>
        <v>1</v>
      </c>
      <c r="I20" s="17">
        <f>G20/F24</f>
        <v>0.005177069585337435</v>
      </c>
      <c r="J20" s="15" t="s">
        <v>30</v>
      </c>
    </row>
    <row r="21" spans="1:10" ht="12.75">
      <c r="A21" s="2"/>
      <c r="B21" s="10"/>
      <c r="C21" s="10" t="s">
        <v>31</v>
      </c>
      <c r="D21" s="10"/>
      <c r="E21" s="20">
        <f>SUM(E20:E20)</f>
        <v>75</v>
      </c>
      <c r="F21" s="20">
        <f>SUM(F20:F20)</f>
        <v>75</v>
      </c>
      <c r="G21" s="20">
        <f>SUM(G20:G20)</f>
        <v>75</v>
      </c>
      <c r="H21" s="22">
        <f>SUM(H20:H20)</f>
        <v>1</v>
      </c>
      <c r="I21" s="22">
        <f>SUM(I20:I20)</f>
        <v>0.005177069585337435</v>
      </c>
      <c r="J21" s="9"/>
    </row>
    <row r="22" spans="1:10" ht="12.75">
      <c r="A22" s="2"/>
      <c r="B22" s="10"/>
      <c r="C22" s="10"/>
      <c r="D22" s="10"/>
      <c r="E22" s="20"/>
      <c r="F22" s="10"/>
      <c r="G22" s="20"/>
      <c r="H22" s="22"/>
      <c r="I22" s="22"/>
      <c r="J22" s="10"/>
    </row>
    <row r="23" spans="1:10" ht="12.75">
      <c r="A23" s="2"/>
      <c r="B23" s="7"/>
      <c r="C23" s="7"/>
      <c r="D23" s="7"/>
      <c r="E23" s="26"/>
      <c r="F23" s="7"/>
      <c r="G23" s="7"/>
      <c r="H23" s="7"/>
      <c r="I23" s="7"/>
      <c r="J23" s="7"/>
    </row>
    <row r="24" spans="1:10" ht="15.75" customHeight="1">
      <c r="A24" s="2"/>
      <c r="B24" s="7"/>
      <c r="C24" s="8" t="s">
        <v>32</v>
      </c>
      <c r="D24" s="7"/>
      <c r="E24" s="8"/>
      <c r="F24" s="27">
        <f>E21+E17</f>
        <v>14486.96</v>
      </c>
      <c r="G24" s="28"/>
      <c r="H24" s="29"/>
      <c r="I24" s="7"/>
      <c r="J24" s="7"/>
    </row>
    <row r="25" spans="1:10" ht="18" customHeight="1">
      <c r="A25" s="2"/>
      <c r="B25" s="7"/>
      <c r="C25" s="8" t="s">
        <v>33</v>
      </c>
      <c r="D25" s="7"/>
      <c r="E25" s="8"/>
      <c r="F25" s="30">
        <f>F21+F17</f>
        <v>14486.96</v>
      </c>
      <c r="G25" s="31"/>
      <c r="H25" s="31"/>
      <c r="I25" s="7"/>
      <c r="J25" s="7"/>
    </row>
    <row r="26" spans="1:10" ht="15.75" customHeight="1">
      <c r="A26" s="2"/>
      <c r="B26" s="7"/>
      <c r="C26" s="8" t="s">
        <v>34</v>
      </c>
      <c r="D26" s="7"/>
      <c r="E26" s="8"/>
      <c r="F26" s="30">
        <f>G21+G17</f>
        <v>14486.96</v>
      </c>
      <c r="G26" s="7"/>
      <c r="H26" s="7"/>
      <c r="I26" s="7"/>
      <c r="J26" s="7"/>
    </row>
    <row r="27" spans="1:10" ht="12.75">
      <c r="A27" s="2"/>
      <c r="B27" s="7"/>
      <c r="C27" s="8"/>
      <c r="D27" s="7"/>
      <c r="E27" s="7"/>
      <c r="F27" s="7"/>
      <c r="G27" s="7"/>
      <c r="H27" s="7"/>
      <c r="I27" s="7"/>
      <c r="J27" s="7"/>
    </row>
    <row r="28" spans="1:10" ht="12.75">
      <c r="A28" s="2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2"/>
      <c r="B29" s="32" t="s">
        <v>35</v>
      </c>
      <c r="C29" s="8"/>
      <c r="D29" s="8"/>
      <c r="E29" s="7"/>
      <c r="F29" s="7"/>
      <c r="G29" s="7"/>
      <c r="H29" s="7"/>
      <c r="I29" s="7"/>
      <c r="J29" s="7"/>
    </row>
    <row r="30" spans="1:10" ht="12.75">
      <c r="A30" s="2"/>
      <c r="B30" s="32" t="s">
        <v>36</v>
      </c>
      <c r="C30" s="8"/>
      <c r="D30" s="8"/>
      <c r="E30" s="7"/>
      <c r="F30" s="7"/>
      <c r="G30" s="7"/>
      <c r="H30" s="7"/>
      <c r="I30" s="7"/>
      <c r="J30" s="7"/>
    </row>
    <row r="31" spans="1:10" ht="12.75">
      <c r="A31" s="2"/>
      <c r="B31" s="32" t="s">
        <v>37</v>
      </c>
      <c r="C31" s="8"/>
      <c r="D31" s="8"/>
      <c r="E31" s="7"/>
      <c r="F31" s="7"/>
      <c r="G31" s="7"/>
      <c r="H31" s="7"/>
      <c r="I31" s="7"/>
      <c r="J31" s="7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2.75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2.7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2.7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2.7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2.7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18"/>
      <c r="B39" s="18"/>
      <c r="C39" s="18"/>
      <c r="D39" s="18"/>
      <c r="E39" s="18"/>
      <c r="F39" s="18"/>
      <c r="G39" s="18"/>
      <c r="H39" s="18"/>
      <c r="I39" s="18"/>
    </row>
    <row r="40" spans="1:9" ht="12.75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2.75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2.7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18"/>
      <c r="E49" s="18"/>
      <c r="F49" s="18"/>
      <c r="G49" s="18"/>
      <c r="H49" s="18"/>
      <c r="I49" s="18"/>
    </row>
  </sheetData>
  <sheetProtection selectLockedCells="1" selectUnlockedCells="1"/>
  <printOptions/>
  <pageMargins left="0.15763888888888888" right="0.15763888888888888" top="1.7715277777777778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1" zoomScaleNormal="161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1" zoomScaleNormal="161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Tiril Oana</cp:lastModifiedBy>
  <cp:lastPrinted>2012-05-18T05:58:35Z</cp:lastPrinted>
  <dcterms:created xsi:type="dcterms:W3CDTF">2010-08-30T07:58:17Z</dcterms:created>
  <dcterms:modified xsi:type="dcterms:W3CDTF">2012-07-27T06:43:45Z</dcterms:modified>
  <cp:category/>
  <cp:version/>
  <cp:contentType/>
  <cp:contentStatus/>
  <cp:revision>18</cp:revision>
</cp:coreProperties>
</file>